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95" windowWidth="20730" windowHeight="11760"/>
  </bookViews>
  <sheets>
    <sheet name="Tab 16.1" sheetId="5" r:id="rId1"/>
  </sheets>
  <calcPr calcId="144525" concurrentCalc="0"/>
</workbook>
</file>

<file path=xl/calcChain.xml><?xml version="1.0" encoding="utf-8"?>
<calcChain xmlns="http://schemas.openxmlformats.org/spreadsheetml/2006/main">
  <c r="D56" i="5" l="1"/>
  <c r="C56" i="5"/>
  <c r="B56" i="5"/>
  <c r="D43" i="5"/>
  <c r="C43" i="5"/>
  <c r="B43" i="5"/>
  <c r="D30" i="5"/>
  <c r="C30" i="5"/>
  <c r="B30" i="5"/>
  <c r="D17" i="5"/>
  <c r="C17" i="5"/>
  <c r="B17" i="5"/>
  <c r="D4" i="5"/>
  <c r="C4" i="5"/>
  <c r="B4" i="5"/>
</calcChain>
</file>

<file path=xl/sharedStrings.xml><?xml version="1.0" encoding="utf-8"?>
<sst xmlns="http://schemas.openxmlformats.org/spreadsheetml/2006/main" count="71" uniqueCount="20">
  <si>
    <t xml:space="preserve">Non-Food </t>
  </si>
  <si>
    <t>May</t>
  </si>
  <si>
    <t xml:space="preserve">Food </t>
  </si>
  <si>
    <t>Period</t>
  </si>
  <si>
    <t>Index</t>
  </si>
  <si>
    <t>Source: CPI Report, Economic and Environment Statistics Division, NSB, Thimphu</t>
  </si>
  <si>
    <t>Inflation Rate</t>
  </si>
  <si>
    <t>All Items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</si>
  <si>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</si>
  <si>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</si>
  <si>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</si>
  <si>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</si>
  <si>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</si>
  <si>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</si>
  <si>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</si>
  <si>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</si>
  <si>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</si>
  <si>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</si>
  <si>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</si>
  <si>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Table 16.1: Consumer Price Index and Inflation Rate by Food and Non-food (2019 April =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</si>
</sst>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Sylfaen"/>
      <family val="1"/>
    </font>
    <font>
      <i/>
      <sz val="9"/>
      <color theme="1"/>
      <name val="Sylfaen"/>
      <family val="1"/>
    </font>
    <font>
      <i/>
      <sz val="10"/>
      <color theme="1"/>
      <name val="Sylfaen"/>
      <family val="1"/>
    </font>
    <font>
      <sz val="11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/>
    <xf numFmtId="0" fontId="5" fillId="0" borderId="0" xfId="0" applyFont="1"/>
    <xf numFmtId="0" fontId="7" fillId="0" borderId="0" xfId="0" applyFont="1"/>
    <xf numFmtId="2" fontId="8" fillId="0" borderId="1" xfId="0" applyNumberFormat="1" applyFont="1" applyBorder="1"/>
    <xf numFmtId="2" fontId="8" fillId="0" borderId="1" xfId="0" applyNumberFormat="1" applyFont="1" applyBorder="1" applyAlignment="1">
      <alignment vertical="center"/>
    </xf>
    <xf numFmtId="0" fontId="3" fillId="0" borderId="0" xfId="0" applyFont="1" applyBorder="1"/>
    <xf numFmtId="0" fontId="3" fillId="0" borderId="0" xfId="0" applyFont="1"/>
    <xf numFmtId="0" fontId="8" fillId="0" borderId="0" xfId="0" applyFont="1"/>
    <xf numFmtId="0" fontId="9" fillId="0" borderId="0" xfId="0" applyFont="1"/>
    <xf numFmtId="0" fontId="2" fillId="2" borderId="0" xfId="0" applyFont="1" applyFill="1" applyBorder="1" applyAlignment="1">
      <alignment vertical="center"/>
    </xf>
    <xf numFmtId="0" fontId="0" fillId="0" borderId="0" xfId="0" applyFont="1"/>
    <xf numFmtId="0" fontId="2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indent="1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 wrapText="1"/>
    </xf>
    <xf numFmtId="4" fontId="3" fillId="0" borderId="2" xfId="2" applyNumberFormat="1" applyFont="1" applyBorder="1" applyAlignment="1">
      <alignment horizontal="right" vertical="center"/>
    </xf>
    <xf numFmtId="4" fontId="2" fillId="0" borderId="2" xfId="2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workbookViewId="0">
      <selection activeCell="K58" sqref="K58"/>
    </sheetView>
  </sheetViews>
  <sheetFormatPr defaultRowHeight="15" x14ac:dyDescent="0.25"/>
  <cols>
    <col min="1" max="7" width="14.85546875" style="9" customWidth="1"/>
  </cols>
  <sheetData>
    <row r="1" spans="1:8" s="11" customFormat="1" ht="15.75" customHeight="1" x14ac:dyDescent="0.3">
      <c r="A1" s="10" t="s">
        <v>19</v>
      </c>
      <c r="B1" s="10"/>
      <c r="C1" s="10"/>
      <c r="D1" s="10"/>
      <c r="E1" s="10"/>
      <c r="F1" s="6"/>
      <c r="G1" s="6"/>
      <c r="H1" s="6"/>
    </row>
    <row r="2" spans="1:8" ht="19.5" customHeight="1" x14ac:dyDescent="0.25">
      <c r="A2" s="22" t="s">
        <v>3</v>
      </c>
      <c r="B2" s="22" t="s">
        <v>4</v>
      </c>
      <c r="C2" s="22"/>
      <c r="D2" s="22"/>
      <c r="E2" s="22" t="s">
        <v>6</v>
      </c>
      <c r="F2" s="22"/>
      <c r="G2" s="22"/>
    </row>
    <row r="3" spans="1:8" ht="19.5" customHeight="1" x14ac:dyDescent="0.25">
      <c r="A3" s="22"/>
      <c r="B3" s="14" t="s">
        <v>2</v>
      </c>
      <c r="C3" s="14" t="s">
        <v>0</v>
      </c>
      <c r="D3" s="15" t="s">
        <v>7</v>
      </c>
      <c r="E3" s="14" t="s">
        <v>2</v>
      </c>
      <c r="F3" s="14" t="s">
        <v>0</v>
      </c>
      <c r="G3" s="15" t="s">
        <v>7</v>
      </c>
    </row>
    <row r="4" spans="1:8" s="1" customFormat="1" ht="19.5" customHeight="1" x14ac:dyDescent="0.3">
      <c r="A4" s="12">
        <v>2020</v>
      </c>
      <c r="B4" s="19">
        <f>IFERROR(AVERAGEIF(B5:B16,"&gt;0"),"")</f>
        <v>111.38182692941605</v>
      </c>
      <c r="C4" s="19">
        <f t="shared" ref="C4:D4" si="0">IFERROR(AVERAGEIF(C5:C16,"&gt;0"),"")</f>
        <v>101.38759319166184</v>
      </c>
      <c r="D4" s="19">
        <f t="shared" si="0"/>
        <v>105.84141882469089</v>
      </c>
      <c r="E4" s="17">
        <v>11.09</v>
      </c>
      <c r="F4" s="17">
        <v>1.24</v>
      </c>
      <c r="G4" s="17">
        <v>5.63</v>
      </c>
      <c r="H4" s="7"/>
    </row>
    <row r="5" spans="1:8" s="1" customFormat="1" ht="19.5" customHeight="1" x14ac:dyDescent="0.3">
      <c r="A5" s="13" t="s">
        <v>8</v>
      </c>
      <c r="B5" s="18">
        <v>103.43559022935169</v>
      </c>
      <c r="C5" s="18">
        <v>100.63534725240419</v>
      </c>
      <c r="D5" s="18">
        <v>101.91239655617974</v>
      </c>
      <c r="E5" s="16">
        <v>3.9</v>
      </c>
      <c r="F5" s="16">
        <v>1.2</v>
      </c>
      <c r="G5" s="17">
        <v>2.4300000000000002</v>
      </c>
      <c r="H5" s="7"/>
    </row>
    <row r="6" spans="1:8" s="1" customFormat="1" ht="19.5" customHeight="1" x14ac:dyDescent="0.3">
      <c r="A6" s="13" t="s">
        <v>9</v>
      </c>
      <c r="B6" s="18">
        <v>103.78907077613516</v>
      </c>
      <c r="C6" s="18">
        <v>100.58754717520651</v>
      </c>
      <c r="D6" s="18">
        <v>102.04605642196324</v>
      </c>
      <c r="E6" s="16">
        <v>4.38</v>
      </c>
      <c r="F6" s="16">
        <v>0.88</v>
      </c>
      <c r="G6" s="17">
        <v>2.46</v>
      </c>
      <c r="H6" s="7"/>
    </row>
    <row r="7" spans="1:8" s="1" customFormat="1" ht="19.5" customHeight="1" x14ac:dyDescent="0.3">
      <c r="A7" s="13" t="s">
        <v>10</v>
      </c>
      <c r="B7" s="18">
        <v>106.04762059939748</v>
      </c>
      <c r="C7" s="18">
        <v>100.40415135508159</v>
      </c>
      <c r="D7" s="18">
        <v>102.95878665984907</v>
      </c>
      <c r="E7" s="16">
        <v>6.53</v>
      </c>
      <c r="F7" s="16">
        <v>0.59</v>
      </c>
      <c r="G7" s="17">
        <v>3.26</v>
      </c>
      <c r="H7" s="7"/>
    </row>
    <row r="8" spans="1:8" s="1" customFormat="1" ht="19.5" customHeight="1" x14ac:dyDescent="0.3">
      <c r="A8" s="13" t="s">
        <v>11</v>
      </c>
      <c r="B8" s="18">
        <v>109.23923379213819</v>
      </c>
      <c r="C8" s="18">
        <v>100.72457413967369</v>
      </c>
      <c r="D8" s="18">
        <v>104.55099058392949</v>
      </c>
      <c r="E8" s="16">
        <v>9.24</v>
      </c>
      <c r="F8" s="16">
        <v>0.73</v>
      </c>
      <c r="G8" s="17">
        <v>4.55</v>
      </c>
      <c r="H8" s="7"/>
    </row>
    <row r="9" spans="1:8" s="1" customFormat="1" ht="19.5" customHeight="1" x14ac:dyDescent="0.3">
      <c r="A9" s="13" t="s">
        <v>1</v>
      </c>
      <c r="B9" s="18">
        <v>108.16648017570033</v>
      </c>
      <c r="C9" s="18">
        <v>100.51618588525919</v>
      </c>
      <c r="D9" s="18">
        <v>103.96155342613152</v>
      </c>
      <c r="E9" s="16">
        <v>8.76</v>
      </c>
      <c r="F9" s="16">
        <v>0.42</v>
      </c>
      <c r="G9" s="17">
        <v>4.17</v>
      </c>
      <c r="H9" s="7"/>
    </row>
    <row r="10" spans="1:8" s="1" customFormat="1" ht="19.5" customHeight="1" x14ac:dyDescent="0.3">
      <c r="A10" s="13" t="s">
        <v>12</v>
      </c>
      <c r="B10" s="18">
        <v>107.97663070254377</v>
      </c>
      <c r="C10" s="18">
        <v>101.04498268621425</v>
      </c>
      <c r="D10" s="18">
        <v>104.17271778781087</v>
      </c>
      <c r="E10" s="16">
        <v>8.94</v>
      </c>
      <c r="F10" s="16">
        <v>0.94</v>
      </c>
      <c r="G10" s="17">
        <v>4.54</v>
      </c>
      <c r="H10" s="7"/>
    </row>
    <row r="11" spans="1:8" s="2" customFormat="1" ht="19.5" customHeight="1" x14ac:dyDescent="0.3">
      <c r="A11" s="13" t="s">
        <v>13</v>
      </c>
      <c r="B11" s="18">
        <v>114.44086881837623</v>
      </c>
      <c r="C11" s="18">
        <v>102.07078784003161</v>
      </c>
      <c r="D11" s="18">
        <v>107.57890205739962</v>
      </c>
      <c r="E11" s="16">
        <v>14.909857693536965</v>
      </c>
      <c r="F11" s="16">
        <v>1.6794227631030223</v>
      </c>
      <c r="G11" s="17">
        <v>7.5576552746647874</v>
      </c>
      <c r="H11" s="8"/>
    </row>
    <row r="12" spans="1:8" s="1" customFormat="1" ht="19.5" customHeight="1" x14ac:dyDescent="0.3">
      <c r="A12" s="13" t="s">
        <v>14</v>
      </c>
      <c r="B12" s="18">
        <v>114.58160963414956</v>
      </c>
      <c r="C12" s="18">
        <v>102.13658309970744</v>
      </c>
      <c r="D12" s="18">
        <v>107.67716886160161</v>
      </c>
      <c r="E12" s="16">
        <v>14.676914088006354</v>
      </c>
      <c r="F12" s="16">
        <v>1.6511715564085261</v>
      </c>
      <c r="G12" s="17">
        <v>7.441280964240593</v>
      </c>
      <c r="H12" s="7"/>
    </row>
    <row r="13" spans="1:8" s="1" customFormat="1" ht="19.5" customHeight="1" x14ac:dyDescent="0.3">
      <c r="A13" s="13" t="s">
        <v>15</v>
      </c>
      <c r="B13" s="18">
        <v>116.41880578926423</v>
      </c>
      <c r="C13" s="18">
        <v>101.83493841881561</v>
      </c>
      <c r="D13" s="18">
        <v>108.29373055061063</v>
      </c>
      <c r="E13" s="16">
        <v>16.415022902090183</v>
      </c>
      <c r="F13" s="16">
        <v>1.3644913405804537</v>
      </c>
      <c r="G13" s="17">
        <v>8.0214043742530716</v>
      </c>
      <c r="H13" s="7"/>
    </row>
    <row r="14" spans="1:8" s="1" customFormat="1" ht="19.5" customHeight="1" x14ac:dyDescent="0.3">
      <c r="A14" s="13" t="s">
        <v>16</v>
      </c>
      <c r="B14" s="18">
        <v>116.89633025302919</v>
      </c>
      <c r="C14" s="18">
        <v>102.06524819668635</v>
      </c>
      <c r="D14" s="18">
        <v>108.63016267659545</v>
      </c>
      <c r="E14" s="16">
        <v>15.446622357562045</v>
      </c>
      <c r="F14" s="16">
        <v>1.6116120782941667</v>
      </c>
      <c r="G14" s="17">
        <v>7.7493423508908643</v>
      </c>
      <c r="H14" s="7"/>
    </row>
    <row r="15" spans="1:8" s="1" customFormat="1" ht="19.5" customHeight="1" x14ac:dyDescent="0.3">
      <c r="A15" s="13" t="s">
        <v>17</v>
      </c>
      <c r="B15" s="18">
        <v>117.33592654791521</v>
      </c>
      <c r="C15" s="18">
        <v>102.12471551856987</v>
      </c>
      <c r="D15" s="18">
        <v>108.85193186948236</v>
      </c>
      <c r="E15" s="16">
        <v>14.766703606378284</v>
      </c>
      <c r="F15" s="16">
        <v>1.7164424566407543</v>
      </c>
      <c r="G15" s="17">
        <v>7.5172235260021925</v>
      </c>
      <c r="H15" s="7"/>
    </row>
    <row r="16" spans="1:8" s="1" customFormat="1" ht="19.5" customHeight="1" x14ac:dyDescent="0.3">
      <c r="A16" s="13" t="s">
        <v>18</v>
      </c>
      <c r="B16" s="18">
        <v>118.25375583499169</v>
      </c>
      <c r="C16" s="18">
        <v>102.5060567322918</v>
      </c>
      <c r="D16" s="18">
        <v>109.46262844473698</v>
      </c>
      <c r="E16" s="16">
        <v>14.82349440023083</v>
      </c>
      <c r="F16" s="16">
        <v>2.0235344600275651</v>
      </c>
      <c r="G16" s="17">
        <v>7.7170465413716638</v>
      </c>
      <c r="H16" s="7"/>
    </row>
    <row r="17" spans="1:7" ht="19.5" customHeight="1" x14ac:dyDescent="0.25">
      <c r="A17" s="12">
        <v>2019</v>
      </c>
      <c r="B17" s="19">
        <f>IFERROR(AVERAGEIF(B18:B29,"&gt;0"),"")</f>
        <v>100.25823380500908</v>
      </c>
      <c r="C17" s="19">
        <f t="shared" ref="C17:D17" si="1">IFERROR(AVERAGEIF(C18:C29,"&gt;0"),"")</f>
        <v>100.15051190106261</v>
      </c>
      <c r="D17" s="19">
        <f t="shared" si="1"/>
        <v>100.20084104707452</v>
      </c>
      <c r="E17" s="20">
        <v>3.4378926994433456</v>
      </c>
      <c r="F17" s="20">
        <v>2.2424619909339194</v>
      </c>
      <c r="G17" s="17">
        <v>2.73</v>
      </c>
    </row>
    <row r="18" spans="1:7" ht="19.5" customHeight="1" x14ac:dyDescent="0.25">
      <c r="A18" s="13" t="s">
        <v>8</v>
      </c>
      <c r="B18" s="18">
        <v>99.549193012848519</v>
      </c>
      <c r="C18" s="18">
        <v>99.442947758691929</v>
      </c>
      <c r="D18" s="18">
        <v>99.48534725947971</v>
      </c>
      <c r="E18" s="16">
        <v>3.5773484189285387</v>
      </c>
      <c r="F18" s="16">
        <v>2.8245364197786449</v>
      </c>
      <c r="G18" s="17">
        <v>3.1244005925093998</v>
      </c>
    </row>
    <row r="19" spans="1:7" ht="19.5" customHeight="1" x14ac:dyDescent="0.25">
      <c r="A19" s="13" t="s">
        <v>9</v>
      </c>
      <c r="B19" s="18">
        <v>99.436393283393755</v>
      </c>
      <c r="C19" s="18">
        <v>99.706633605409749</v>
      </c>
      <c r="D19" s="18">
        <v>99.598665706787671</v>
      </c>
      <c r="E19" s="16">
        <v>3.0971516860099246</v>
      </c>
      <c r="F19" s="16">
        <v>2.9485697389715737</v>
      </c>
      <c r="G19" s="17">
        <v>3.0078579560852914</v>
      </c>
    </row>
    <row r="20" spans="1:7" ht="19.5" customHeight="1" x14ac:dyDescent="0.25">
      <c r="A20" s="13" t="s">
        <v>10</v>
      </c>
      <c r="B20" s="18">
        <v>99.548244966372906</v>
      </c>
      <c r="C20" s="18">
        <v>99.816052709204499</v>
      </c>
      <c r="D20" s="18">
        <v>99.709057568611954</v>
      </c>
      <c r="E20" s="16">
        <v>2.8466978885360428</v>
      </c>
      <c r="F20" s="16">
        <v>3.0620419240328323</v>
      </c>
      <c r="G20" s="17">
        <v>2.9760225666258355</v>
      </c>
    </row>
    <row r="21" spans="1:7" ht="19.5" customHeight="1" x14ac:dyDescent="0.25">
      <c r="A21" s="13" t="s">
        <v>11</v>
      </c>
      <c r="B21" s="18">
        <v>100.00000000000004</v>
      </c>
      <c r="C21" s="18">
        <v>99.999999999999957</v>
      </c>
      <c r="D21" s="18">
        <v>100</v>
      </c>
      <c r="E21" s="16">
        <v>3.4329685493916795</v>
      </c>
      <c r="F21" s="16">
        <v>2.9246360318829989</v>
      </c>
      <c r="G21" s="17">
        <v>3.12726209416887</v>
      </c>
    </row>
    <row r="22" spans="1:7" ht="19.5" customHeight="1" x14ac:dyDescent="0.25">
      <c r="A22" s="13" t="s">
        <v>1</v>
      </c>
      <c r="B22" s="18">
        <v>99.451865502319933</v>
      </c>
      <c r="C22" s="18">
        <v>100.09275555115535</v>
      </c>
      <c r="D22" s="18">
        <v>99.797783334302636</v>
      </c>
      <c r="E22" s="16">
        <v>2.816408662424208</v>
      </c>
      <c r="F22" s="16">
        <v>2.7249445384259774</v>
      </c>
      <c r="G22" s="17">
        <v>2.7216801960719517</v>
      </c>
    </row>
    <row r="23" spans="1:7" ht="19.5" customHeight="1" x14ac:dyDescent="0.25">
      <c r="A23" s="13" t="s">
        <v>12</v>
      </c>
      <c r="B23" s="18">
        <v>99.119294390245571</v>
      </c>
      <c r="C23" s="18">
        <v>100.10043450014278</v>
      </c>
      <c r="D23" s="18">
        <v>99.648443282782978</v>
      </c>
      <c r="E23" s="16">
        <v>3.1269697999950496</v>
      </c>
      <c r="F23" s="16">
        <v>2.5930591549073734</v>
      </c>
      <c r="G23" s="17">
        <v>2.7448648893882988</v>
      </c>
    </row>
    <row r="24" spans="1:7" ht="19.5" customHeight="1" x14ac:dyDescent="0.25">
      <c r="A24" s="13" t="s">
        <v>13</v>
      </c>
      <c r="B24" s="18">
        <v>99.591863670729168</v>
      </c>
      <c r="C24" s="18">
        <v>100.38490096254816</v>
      </c>
      <c r="D24" s="18">
        <v>100.01975385450768</v>
      </c>
      <c r="E24" s="16">
        <v>3.61</v>
      </c>
      <c r="F24" s="16">
        <v>2.82</v>
      </c>
      <c r="G24" s="17">
        <v>3.09</v>
      </c>
    </row>
    <row r="25" spans="1:7" ht="19.5" customHeight="1" x14ac:dyDescent="0.25">
      <c r="A25" s="13" t="s">
        <v>14</v>
      </c>
      <c r="B25" s="18">
        <v>99.916893077726485</v>
      </c>
      <c r="C25" s="18">
        <v>100.477526757308</v>
      </c>
      <c r="D25" s="18">
        <v>100.21955052587239</v>
      </c>
      <c r="E25" s="16">
        <v>3.86</v>
      </c>
      <c r="F25" s="16">
        <v>2.14</v>
      </c>
      <c r="G25" s="17">
        <v>2.79</v>
      </c>
    </row>
    <row r="26" spans="1:7" ht="19.5" customHeight="1" x14ac:dyDescent="0.25">
      <c r="A26" s="13" t="s">
        <v>15</v>
      </c>
      <c r="B26" s="18">
        <v>100.00324948368316</v>
      </c>
      <c r="C26" s="18">
        <v>100.4641142790867</v>
      </c>
      <c r="D26" s="18">
        <v>100.25210390286544</v>
      </c>
      <c r="E26" s="16">
        <v>3.49</v>
      </c>
      <c r="F26" s="16">
        <v>1.62</v>
      </c>
      <c r="G26" s="17">
        <v>2.33</v>
      </c>
    </row>
    <row r="27" spans="1:7" ht="19.5" customHeight="1" x14ac:dyDescent="0.25">
      <c r="A27" s="13" t="s">
        <v>16</v>
      </c>
      <c r="B27" s="18">
        <v>101.25573868326525</v>
      </c>
      <c r="C27" s="18">
        <v>100.44644121780365</v>
      </c>
      <c r="D27" s="18">
        <v>100.81747164900194</v>
      </c>
      <c r="E27" s="16">
        <v>3.9</v>
      </c>
      <c r="F27" s="16">
        <v>0.96</v>
      </c>
      <c r="G27" s="17">
        <v>2.1800000000000002</v>
      </c>
    </row>
    <row r="28" spans="1:7" ht="19.5" customHeight="1" x14ac:dyDescent="0.25">
      <c r="A28" s="13" t="s">
        <v>17</v>
      </c>
      <c r="B28" s="18">
        <v>102.2386483716991</v>
      </c>
      <c r="C28" s="18">
        <v>100.40138354435976</v>
      </c>
      <c r="D28" s="18">
        <v>101.24139026260976</v>
      </c>
      <c r="E28" s="16">
        <v>4.08</v>
      </c>
      <c r="F28" s="16">
        <v>1.02</v>
      </c>
      <c r="G28" s="17">
        <v>2.34</v>
      </c>
    </row>
    <row r="29" spans="1:7" ht="19.5" customHeight="1" x14ac:dyDescent="0.25">
      <c r="A29" s="13" t="s">
        <v>18</v>
      </c>
      <c r="B29" s="18">
        <v>102.98742121782523</v>
      </c>
      <c r="C29" s="18">
        <v>100.47295192704119</v>
      </c>
      <c r="D29" s="18">
        <v>101.62052521807203</v>
      </c>
      <c r="E29" s="16">
        <v>3.41</v>
      </c>
      <c r="F29" s="16">
        <v>1.35</v>
      </c>
      <c r="G29" s="17">
        <v>2.3199999999999998</v>
      </c>
    </row>
    <row r="30" spans="1:7" ht="19.5" customHeight="1" x14ac:dyDescent="0.25">
      <c r="A30" s="12">
        <v>2018</v>
      </c>
      <c r="B30" s="19">
        <f>IFERROR(AVERAGEIF(B31:B42,"&gt;0"),"")</f>
        <v>96.92602119836944</v>
      </c>
      <c r="C30" s="19">
        <f t="shared" ref="C30:D30" si="2">IFERROR(AVERAGEIF(C31:C42,"&gt;0"),"")</f>
        <v>97.953932202789858</v>
      </c>
      <c r="D30" s="19">
        <f t="shared" si="2"/>
        <v>97.541441557327076</v>
      </c>
      <c r="E30" s="20">
        <v>4.9275843012156262</v>
      </c>
      <c r="F30" s="20">
        <v>1.28</v>
      </c>
      <c r="G30" s="17">
        <v>2.72</v>
      </c>
    </row>
    <row r="31" spans="1:7" ht="19.5" customHeight="1" x14ac:dyDescent="0.25">
      <c r="A31" s="13" t="s">
        <v>8</v>
      </c>
      <c r="B31" s="18">
        <v>96.110968790407966</v>
      </c>
      <c r="C31" s="18">
        <v>96.711301816833426</v>
      </c>
      <c r="D31" s="18">
        <v>96.471200499473241</v>
      </c>
      <c r="E31" s="16">
        <v>6.6953342715121211</v>
      </c>
      <c r="F31" s="16">
        <v>0.57790088351505897</v>
      </c>
      <c r="G31" s="17">
        <v>2.9767538801744875</v>
      </c>
    </row>
    <row r="32" spans="1:7" ht="19.5" customHeight="1" x14ac:dyDescent="0.25">
      <c r="A32" s="13" t="s">
        <v>9</v>
      </c>
      <c r="B32" s="18">
        <v>96.449214801040014</v>
      </c>
      <c r="C32" s="18">
        <v>96.850916781280375</v>
      </c>
      <c r="D32" s="18">
        <v>96.690357107754792</v>
      </c>
      <c r="E32" s="16">
        <v>5.9400300799929528</v>
      </c>
      <c r="F32" s="16">
        <v>0.45809776390124402</v>
      </c>
      <c r="G32" s="17">
        <v>2.6116206243306239</v>
      </c>
    </row>
    <row r="33" spans="1:7" ht="19.5" customHeight="1" x14ac:dyDescent="0.25">
      <c r="A33" s="13" t="s">
        <v>10</v>
      </c>
      <c r="B33" s="18">
        <v>96.792845088971191</v>
      </c>
      <c r="C33" s="18">
        <v>96.850451287176185</v>
      </c>
      <c r="D33" s="18">
        <v>96.827450782632297</v>
      </c>
      <c r="E33" s="16">
        <v>7.8321726390782276</v>
      </c>
      <c r="F33" s="16">
        <v>0.27905940592576339</v>
      </c>
      <c r="G33" s="17">
        <v>3.228653569911577</v>
      </c>
    </row>
    <row r="34" spans="1:7" ht="19.5" customHeight="1" x14ac:dyDescent="0.25">
      <c r="A34" s="13" t="s">
        <v>11</v>
      </c>
      <c r="B34" s="18">
        <v>96.680972616818678</v>
      </c>
      <c r="C34" s="18">
        <v>97.158468424433309</v>
      </c>
      <c r="D34" s="18">
        <v>96.967569941580265</v>
      </c>
      <c r="E34" s="16">
        <v>5.5007957239147531</v>
      </c>
      <c r="F34" s="16">
        <v>0.62965940559733813</v>
      </c>
      <c r="G34" s="17">
        <v>2.5466487234030222</v>
      </c>
    </row>
    <row r="35" spans="1:7" ht="19.5" customHeight="1" x14ac:dyDescent="0.25">
      <c r="A35" s="13" t="s">
        <v>1</v>
      </c>
      <c r="B35" s="18">
        <v>96.727620421803451</v>
      </c>
      <c r="C35" s="18">
        <v>97.437634063373963</v>
      </c>
      <c r="D35" s="18">
        <v>97.153573757566789</v>
      </c>
      <c r="E35" s="16">
        <v>5.523570346995843</v>
      </c>
      <c r="F35" s="16">
        <v>0.73951140674630711</v>
      </c>
      <c r="G35" s="17">
        <v>2.6227327116719712</v>
      </c>
    </row>
    <row r="36" spans="1:7" ht="19.5" customHeight="1" x14ac:dyDescent="0.25">
      <c r="A36" s="13" t="s">
        <v>12</v>
      </c>
      <c r="B36" s="18">
        <v>96.113843529464702</v>
      </c>
      <c r="C36" s="18">
        <v>97.570376909220627</v>
      </c>
      <c r="D36" s="18">
        <v>96.986300376238916</v>
      </c>
      <c r="E36" s="16">
        <v>5.0962338717476463</v>
      </c>
      <c r="F36" s="16">
        <v>0.88778237907447544</v>
      </c>
      <c r="G36" s="17">
        <v>2.5472003148979683</v>
      </c>
    </row>
    <row r="37" spans="1:7" ht="19.5" customHeight="1" x14ac:dyDescent="0.25">
      <c r="A37" s="13" t="s">
        <v>13</v>
      </c>
      <c r="B37" s="18">
        <v>96.122816741543957</v>
      </c>
      <c r="C37" s="18">
        <v>97.62848575936664</v>
      </c>
      <c r="D37" s="18">
        <v>97.024614874052773</v>
      </c>
      <c r="E37" s="16">
        <v>4.0012706323165448</v>
      </c>
      <c r="F37" s="16">
        <v>0.71293385516861818</v>
      </c>
      <c r="G37" s="17">
        <v>2.0129822490605909</v>
      </c>
    </row>
    <row r="38" spans="1:7" ht="19.5" customHeight="1" x14ac:dyDescent="0.25">
      <c r="A38" s="13" t="s">
        <v>14</v>
      </c>
      <c r="B38" s="18">
        <v>96.205113021832986</v>
      </c>
      <c r="C38" s="18">
        <v>98.367664856223101</v>
      </c>
      <c r="D38" s="18">
        <v>97.498605047789354</v>
      </c>
      <c r="E38" s="16">
        <v>3.4877705681275462</v>
      </c>
      <c r="F38" s="16">
        <v>1.2366586503091748</v>
      </c>
      <c r="G38" s="17">
        <v>2.1293700349713562</v>
      </c>
    </row>
    <row r="39" spans="1:7" ht="19.5" customHeight="1" x14ac:dyDescent="0.25">
      <c r="A39" s="13" t="s">
        <v>15</v>
      </c>
      <c r="B39" s="18">
        <v>96.629689715731871</v>
      </c>
      <c r="C39" s="18">
        <v>98.862241314641011</v>
      </c>
      <c r="D39" s="18">
        <v>97.964886846857283</v>
      </c>
      <c r="E39" s="16">
        <v>3.8590524033108586</v>
      </c>
      <c r="F39" s="16">
        <v>1.948825033039947</v>
      </c>
      <c r="G39" s="17">
        <v>2.7071380128851352</v>
      </c>
    </row>
    <row r="40" spans="1:7" ht="19.5" customHeight="1" x14ac:dyDescent="0.25">
      <c r="A40" s="13" t="s">
        <v>16</v>
      </c>
      <c r="B40" s="18">
        <v>97.456551852389254</v>
      </c>
      <c r="C40" s="18">
        <v>99.486478941018447</v>
      </c>
      <c r="D40" s="18">
        <v>98.671110319934883</v>
      </c>
      <c r="E40" s="16">
        <v>4.0026002801946348</v>
      </c>
      <c r="F40" s="16">
        <v>2.4747534628651202</v>
      </c>
      <c r="G40" s="17">
        <v>3.0819597352321759</v>
      </c>
    </row>
    <row r="41" spans="1:7" ht="19.5" customHeight="1" x14ac:dyDescent="0.25">
      <c r="A41" s="13" t="s">
        <v>17</v>
      </c>
      <c r="B41" s="18">
        <v>98.234943261872004</v>
      </c>
      <c r="C41" s="18">
        <v>99.392336790228498</v>
      </c>
      <c r="D41" s="18">
        <v>98.928678957531147</v>
      </c>
      <c r="E41" s="16">
        <v>3.5849459892745683</v>
      </c>
      <c r="F41" s="16">
        <v>2.7626041660609557</v>
      </c>
      <c r="G41" s="17">
        <v>3.0900972231611812</v>
      </c>
    </row>
    <row r="42" spans="1:7" ht="19.5" customHeight="1" x14ac:dyDescent="0.25">
      <c r="A42" s="13" t="s">
        <v>18</v>
      </c>
      <c r="B42" s="18">
        <v>99.587674538557238</v>
      </c>
      <c r="C42" s="18">
        <v>99.130829489682711</v>
      </c>
      <c r="D42" s="18">
        <v>99.31295017651307</v>
      </c>
      <c r="E42" s="16">
        <v>3.8654905421081187</v>
      </c>
      <c r="F42" s="16">
        <v>2.6462386784237735</v>
      </c>
      <c r="G42" s="17">
        <v>3.1312382080290524</v>
      </c>
    </row>
    <row r="43" spans="1:7" ht="19.5" customHeight="1" x14ac:dyDescent="0.25">
      <c r="A43" s="12">
        <v>2017</v>
      </c>
      <c r="B43" s="19">
        <f>IFERROR(AVERAGEIF(B44:B55,"&gt;0"),"")</f>
        <v>92.374204403795204</v>
      </c>
      <c r="C43" s="19">
        <f t="shared" ref="C43:D43" si="3">IFERROR(AVERAGEIF(C44:C55,"&gt;0"),"")</f>
        <v>96.715483365117009</v>
      </c>
      <c r="D43" s="19">
        <f t="shared" si="3"/>
        <v>94.954904279705815</v>
      </c>
      <c r="E43" s="21">
        <v>7.0897251297201702</v>
      </c>
      <c r="F43" s="21">
        <v>3.56</v>
      </c>
      <c r="G43" s="17">
        <v>4.96</v>
      </c>
    </row>
    <row r="44" spans="1:7" ht="19.5" customHeight="1" x14ac:dyDescent="0.25">
      <c r="A44" s="13" t="s">
        <v>8</v>
      </c>
      <c r="B44" s="18">
        <v>90.079823496152443</v>
      </c>
      <c r="C44" s="18">
        <v>96.155617652868131</v>
      </c>
      <c r="D44" s="18">
        <v>93.682502957637183</v>
      </c>
      <c r="E44" s="16">
        <v>6.3454833953973777</v>
      </c>
      <c r="F44" s="16">
        <v>4.2763010838159365</v>
      </c>
      <c r="G44" s="17">
        <v>5.0974463124941582</v>
      </c>
    </row>
    <row r="45" spans="1:7" ht="19.5" customHeight="1" x14ac:dyDescent="0.25">
      <c r="A45" s="13" t="s">
        <v>9</v>
      </c>
      <c r="B45" s="18">
        <v>91.04133227847241</v>
      </c>
      <c r="C45" s="18">
        <v>96.409268080012282</v>
      </c>
      <c r="D45" s="18">
        <v>94.229441577329681</v>
      </c>
      <c r="E45" s="16">
        <v>7.8209733609931442</v>
      </c>
      <c r="F45" s="16">
        <v>4.2213540412269213</v>
      </c>
      <c r="G45" s="17">
        <v>5.6436818740985384</v>
      </c>
    </row>
    <row r="46" spans="1:7" ht="19.5" customHeight="1" x14ac:dyDescent="0.25">
      <c r="A46" s="13" t="s">
        <v>10</v>
      </c>
      <c r="B46" s="18">
        <v>89.762491768522153</v>
      </c>
      <c r="C46" s="18">
        <v>96.580933109004633</v>
      </c>
      <c r="D46" s="18">
        <v>93.79900583228661</v>
      </c>
      <c r="E46" s="16">
        <v>6.3004384605302333</v>
      </c>
      <c r="F46" s="16">
        <v>4.2746120134714127</v>
      </c>
      <c r="G46" s="17">
        <v>5.0786505281501304</v>
      </c>
    </row>
    <row r="47" spans="1:7" ht="19.5" customHeight="1" x14ac:dyDescent="0.25">
      <c r="A47" s="13" t="s">
        <v>11</v>
      </c>
      <c r="B47" s="18">
        <v>91.640041151749514</v>
      </c>
      <c r="C47" s="18">
        <v>96.550528937822321</v>
      </c>
      <c r="D47" s="18">
        <v>94.559472346218669</v>
      </c>
      <c r="E47" s="16">
        <v>8.3838800160466853</v>
      </c>
      <c r="F47" s="16">
        <v>4.0681540264787097</v>
      </c>
      <c r="G47" s="17">
        <v>5.7699918375815562</v>
      </c>
    </row>
    <row r="48" spans="1:7" ht="19.5" customHeight="1" x14ac:dyDescent="0.25">
      <c r="A48" s="13" t="s">
        <v>1</v>
      </c>
      <c r="B48" s="18">
        <v>91.664468993734332</v>
      </c>
      <c r="C48" s="18">
        <v>96.722361169650043</v>
      </c>
      <c r="D48" s="18">
        <v>94.670616529505892</v>
      </c>
      <c r="E48" s="16">
        <v>8.0789103888645464</v>
      </c>
      <c r="F48" s="16">
        <v>4.0696841775962334</v>
      </c>
      <c r="G48" s="17">
        <v>5.6520167732944993</v>
      </c>
    </row>
    <row r="49" spans="1:7" ht="19.5" customHeight="1" x14ac:dyDescent="0.25">
      <c r="A49" s="13" t="s">
        <v>12</v>
      </c>
      <c r="B49" s="18">
        <v>91.453175807189766</v>
      </c>
      <c r="C49" s="18">
        <v>96.711786708335936</v>
      </c>
      <c r="D49" s="18">
        <v>94.577228903780053</v>
      </c>
      <c r="E49" s="16">
        <v>6.5321300112525904</v>
      </c>
      <c r="F49" s="16">
        <v>3.8871625513557051</v>
      </c>
      <c r="G49" s="17">
        <v>4.9350659905032845</v>
      </c>
    </row>
    <row r="50" spans="1:7" ht="19.5" customHeight="1" x14ac:dyDescent="0.25">
      <c r="A50" s="13" t="s">
        <v>13</v>
      </c>
      <c r="B50" s="18">
        <v>92.42465611922583</v>
      </c>
      <c r="C50" s="18">
        <v>96.937386314018411</v>
      </c>
      <c r="D50" s="18">
        <v>95.110066125869238</v>
      </c>
      <c r="E50" s="16">
        <v>7.2416116754913107</v>
      </c>
      <c r="F50" s="16">
        <v>3.9989176771350055</v>
      </c>
      <c r="G50" s="17">
        <v>5.2814740775511293</v>
      </c>
    </row>
    <row r="51" spans="1:7" ht="19.5" customHeight="1" x14ac:dyDescent="0.25">
      <c r="A51" s="13" t="s">
        <v>14</v>
      </c>
      <c r="B51" s="18">
        <v>92.962784388614992</v>
      </c>
      <c r="C51" s="18">
        <v>97.166052463272081</v>
      </c>
      <c r="D51" s="18">
        <v>95.465785223588142</v>
      </c>
      <c r="E51" s="16">
        <v>7.3226295935071128</v>
      </c>
      <c r="F51" s="16">
        <v>4.0352107106449875</v>
      </c>
      <c r="G51" s="17">
        <v>5.3352969600487077</v>
      </c>
    </row>
    <row r="52" spans="1:7" ht="19.5" customHeight="1" x14ac:dyDescent="0.25">
      <c r="A52" s="13" t="s">
        <v>15</v>
      </c>
      <c r="B52" s="18">
        <v>93.039256068401656</v>
      </c>
      <c r="C52" s="18">
        <v>96.972418546855621</v>
      </c>
      <c r="D52" s="18">
        <v>95.382744317699803</v>
      </c>
      <c r="E52" s="16">
        <v>6.8169440769510814</v>
      </c>
      <c r="F52" s="16">
        <v>3.6580718274793922</v>
      </c>
      <c r="G52" s="17">
        <v>4.9077338327780273</v>
      </c>
    </row>
    <row r="53" spans="1:7" ht="19.5" customHeight="1" x14ac:dyDescent="0.25">
      <c r="A53" s="13" t="s">
        <v>16</v>
      </c>
      <c r="B53" s="18">
        <v>93.705880035528352</v>
      </c>
      <c r="C53" s="18">
        <v>97.083891962785174</v>
      </c>
      <c r="D53" s="18">
        <v>95.721026815335449</v>
      </c>
      <c r="E53" s="16">
        <v>6.957054009909891</v>
      </c>
      <c r="F53" s="16">
        <v>3.491742602858916</v>
      </c>
      <c r="G53" s="17">
        <v>4.8614236887612794</v>
      </c>
    </row>
    <row r="54" spans="1:7" ht="19.5" customHeight="1" x14ac:dyDescent="0.25">
      <c r="A54" s="13" t="s">
        <v>17</v>
      </c>
      <c r="B54" s="18">
        <v>94.835154204785198</v>
      </c>
      <c r="C54" s="18">
        <v>96.72033673807428</v>
      </c>
      <c r="D54" s="18">
        <v>95.963319098805655</v>
      </c>
      <c r="E54" s="16">
        <v>6.3623523007667382</v>
      </c>
      <c r="F54" s="16">
        <v>1.9785949382096879</v>
      </c>
      <c r="G54" s="17">
        <v>3.7064969474838838</v>
      </c>
    </row>
    <row r="55" spans="1:7" ht="19.5" customHeight="1" x14ac:dyDescent="0.25">
      <c r="A55" s="13" t="s">
        <v>18</v>
      </c>
      <c r="B55" s="18">
        <v>95.881388533165776</v>
      </c>
      <c r="C55" s="18">
        <v>96.575218698705214</v>
      </c>
      <c r="D55" s="18">
        <v>96.297641628413302</v>
      </c>
      <c r="E55" s="16">
        <v>6.9722177531867935</v>
      </c>
      <c r="F55" s="16">
        <v>0.93163740631985181</v>
      </c>
      <c r="G55" s="17">
        <v>3.3010167778476651</v>
      </c>
    </row>
    <row r="56" spans="1:7" ht="19.5" customHeight="1" x14ac:dyDescent="0.25">
      <c r="A56" s="12">
        <v>2016</v>
      </c>
      <c r="B56" s="19">
        <f>IFERROR(AVERAGEIF(B57:B68,"&gt;0"),"")</f>
        <v>86.258699694952313</v>
      </c>
      <c r="C56" s="19">
        <f t="shared" ref="C56:D56" si="4">IFERROR(AVERAGEIF(C57:C68,"&gt;0"),"")</f>
        <v>93.386766094523864</v>
      </c>
      <c r="D56" s="19">
        <f t="shared" si="4"/>
        <v>90.471943768248295</v>
      </c>
      <c r="E56" s="21">
        <v>3.8560141740583642</v>
      </c>
      <c r="F56" s="21">
        <v>2.8014914850881034</v>
      </c>
      <c r="G56" s="20">
        <v>3.22</v>
      </c>
    </row>
    <row r="57" spans="1:7" ht="19.5" customHeight="1" x14ac:dyDescent="0.25">
      <c r="A57" s="13" t="s">
        <v>8</v>
      </c>
      <c r="B57" s="18">
        <v>84.704888839737123</v>
      </c>
      <c r="C57" s="18">
        <v>92.212340343352935</v>
      </c>
      <c r="D57" s="18">
        <v>89.138705310768316</v>
      </c>
      <c r="E57" s="18">
        <v>3.1618433928124245</v>
      </c>
      <c r="F57" s="18">
        <v>3.1587142453570083</v>
      </c>
      <c r="G57" s="20">
        <v>3.1599633896389756</v>
      </c>
    </row>
    <row r="58" spans="1:7" ht="19.5" customHeight="1" x14ac:dyDescent="0.25">
      <c r="A58" s="13" t="s">
        <v>9</v>
      </c>
      <c r="B58" s="18">
        <v>84.437498049344114</v>
      </c>
      <c r="C58" s="18">
        <v>92.504332693543219</v>
      </c>
      <c r="D58" s="18">
        <v>89.195529638609315</v>
      </c>
      <c r="E58" s="18">
        <v>2.7830719690510319</v>
      </c>
      <c r="F58" s="18">
        <v>3.1190030178710471</v>
      </c>
      <c r="G58" s="20">
        <v>2.9847678788528009</v>
      </c>
    </row>
    <row r="59" spans="1:7" ht="19.5" customHeight="1" x14ac:dyDescent="0.25">
      <c r="A59" s="13" t="s">
        <v>10</v>
      </c>
      <c r="B59" s="18">
        <v>84.442259193362887</v>
      </c>
      <c r="C59" s="18">
        <v>92.621714187272076</v>
      </c>
      <c r="D59" s="18">
        <v>89.26552193126831</v>
      </c>
      <c r="E59" s="18">
        <v>2.7795832044665847</v>
      </c>
      <c r="F59" s="18">
        <v>3.0568882196524649</v>
      </c>
      <c r="G59" s="20">
        <v>2.9460984482887476</v>
      </c>
    </row>
    <row r="60" spans="1:7" ht="19.5" customHeight="1" x14ac:dyDescent="0.25">
      <c r="A60" s="13" t="s">
        <v>11</v>
      </c>
      <c r="B60" s="18">
        <v>84.551356842163088</v>
      </c>
      <c r="C60" s="18">
        <v>92.776248258671032</v>
      </c>
      <c r="D60" s="18">
        <v>89.401039655389653</v>
      </c>
      <c r="E60" s="18">
        <v>2.8370564977919566</v>
      </c>
      <c r="F60" s="18">
        <v>3.2241835548376452</v>
      </c>
      <c r="G60" s="20">
        <v>3.0694679774628586</v>
      </c>
    </row>
    <row r="61" spans="1:7" ht="19.5" customHeight="1" x14ac:dyDescent="0.25">
      <c r="A61" s="13" t="s">
        <v>1</v>
      </c>
      <c r="B61" s="18">
        <v>84.812539896940507</v>
      </c>
      <c r="C61" s="18">
        <v>92.939996824235322</v>
      </c>
      <c r="D61" s="18">
        <v>89.606066614561442</v>
      </c>
      <c r="E61" s="18">
        <v>3.4249446729073707</v>
      </c>
      <c r="F61" s="18">
        <v>3.2166757021657277</v>
      </c>
      <c r="G61" s="20">
        <v>3.2997663342095196</v>
      </c>
    </row>
    <row r="62" spans="1:7" ht="19.5" customHeight="1" x14ac:dyDescent="0.25">
      <c r="A62" s="13" t="s">
        <v>12</v>
      </c>
      <c r="B62" s="18">
        <v>85.84562779091145</v>
      </c>
      <c r="C62" s="18">
        <v>93.093106340763583</v>
      </c>
      <c r="D62" s="18">
        <v>90.129289014159795</v>
      </c>
      <c r="E62" s="18">
        <v>4.3568649491453115</v>
      </c>
      <c r="F62" s="18">
        <v>3.0374079504143836</v>
      </c>
      <c r="G62" s="20">
        <v>3.56212269807865</v>
      </c>
    </row>
    <row r="63" spans="1:7" ht="19.5" customHeight="1" x14ac:dyDescent="0.25">
      <c r="A63" s="13" t="s">
        <v>13</v>
      </c>
      <c r="B63" s="18">
        <v>86.183576202583595</v>
      </c>
      <c r="C63" s="18">
        <v>93.209995333759963</v>
      </c>
      <c r="D63" s="18">
        <v>90.338843523230352</v>
      </c>
      <c r="E63" s="16">
        <v>4.0513205009505615</v>
      </c>
      <c r="F63" s="16">
        <v>2.0955042945337565</v>
      </c>
      <c r="G63" s="17">
        <v>2.871818451551178</v>
      </c>
    </row>
    <row r="64" spans="1:7" ht="19.5" customHeight="1" x14ac:dyDescent="0.25">
      <c r="A64" s="13" t="s">
        <v>14</v>
      </c>
      <c r="B64" s="18">
        <v>86.619927913356989</v>
      </c>
      <c r="C64" s="18">
        <v>93.39727559501155</v>
      </c>
      <c r="D64" s="18">
        <v>90.630385045381473</v>
      </c>
      <c r="E64" s="16">
        <v>3.8144651836605981</v>
      </c>
      <c r="F64" s="16">
        <v>2.2059315241704569</v>
      </c>
      <c r="G64" s="17">
        <v>2.845047586908156</v>
      </c>
    </row>
    <row r="65" spans="1:13" ht="19.5" customHeight="1" x14ac:dyDescent="0.25">
      <c r="A65" s="13" t="s">
        <v>15</v>
      </c>
      <c r="B65" s="18">
        <v>87.101589427025786</v>
      </c>
      <c r="C65" s="18">
        <v>93.550282035198521</v>
      </c>
      <c r="D65" s="18">
        <v>90.920603117534711</v>
      </c>
      <c r="E65" s="16">
        <v>3.7744620698338283</v>
      </c>
      <c r="F65" s="16">
        <v>2.0510162554590927</v>
      </c>
      <c r="G65" s="17">
        <v>2.7355565912020152</v>
      </c>
    </row>
    <row r="66" spans="1:13" ht="19.5" customHeight="1" x14ac:dyDescent="0.25">
      <c r="A66" s="13" t="s">
        <v>16</v>
      </c>
      <c r="B66" s="18">
        <v>87.6107526548424</v>
      </c>
      <c r="C66" s="18">
        <v>93.808345981124859</v>
      </c>
      <c r="D66" s="18">
        <v>91.283356117159443</v>
      </c>
      <c r="E66" s="16">
        <v>3.7837865694362094</v>
      </c>
      <c r="F66" s="16">
        <v>1.8579043427229935</v>
      </c>
      <c r="G66" s="17">
        <v>2.6223933310922654</v>
      </c>
    </row>
    <row r="67" spans="1:13" ht="19.5" customHeight="1" x14ac:dyDescent="0.25">
      <c r="A67" s="13" t="s">
        <v>17</v>
      </c>
      <c r="B67" s="18">
        <v>89.162332492059363</v>
      </c>
      <c r="C67" s="18">
        <v>94.843762847172513</v>
      </c>
      <c r="D67" s="18">
        <v>92.533565324649516</v>
      </c>
      <c r="E67" s="16">
        <v>5.4896443085766577</v>
      </c>
      <c r="F67" s="16">
        <v>2.8952702585277601</v>
      </c>
      <c r="G67" s="17">
        <v>3.9232038099353606</v>
      </c>
    </row>
    <row r="68" spans="1:13" ht="19.5" customHeight="1" x14ac:dyDescent="0.25">
      <c r="A68" s="13" t="s">
        <v>18</v>
      </c>
      <c r="B68" s="18">
        <v>89.632047037100335</v>
      </c>
      <c r="C68" s="18">
        <v>95.683792694180681</v>
      </c>
      <c r="D68" s="18">
        <v>93.220419926267169</v>
      </c>
      <c r="E68" s="16">
        <v>5.9079424586015339</v>
      </c>
      <c r="F68" s="16">
        <v>3.7324550200077855</v>
      </c>
      <c r="G68" s="17">
        <v>4.5954987302309513</v>
      </c>
    </row>
    <row r="69" spans="1:13" s="3" customFormat="1" x14ac:dyDescent="0.3">
      <c r="A69" s="3" t="s">
        <v>5</v>
      </c>
      <c r="B69" s="4"/>
      <c r="C69" s="4"/>
      <c r="D69" s="4"/>
      <c r="E69" s="5"/>
      <c r="F69" s="5"/>
      <c r="G69" s="4"/>
      <c r="H69" s="4"/>
      <c r="I69" s="4"/>
      <c r="J69" s="4"/>
      <c r="K69" s="4"/>
      <c r="L69" s="4"/>
      <c r="M69" s="4"/>
    </row>
  </sheetData>
  <mergeCells count="3">
    <mergeCell ref="A2:A3"/>
    <mergeCell ref="B2:D2"/>
    <mergeCell ref="E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16.1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2020-10-06T04:14:35Z</cp:lastPrinted>
  <dcterms:created xsi:type="dcterms:W3CDTF">2013-09-20T04:35:20Z</dcterms:created>
  <dcterms:modified xsi:type="dcterms:W3CDTF">2021-09-20T08:45:26Z</dcterms:modified>
</cp:coreProperties>
</file>